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<sst xmlns="http://schemas.openxmlformats.org/spreadsheetml/2006/main" count="90" uniqueCount="82">
  <si>
    <t>2012年部门财政拨款明细表</t>
  </si>
  <si>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</si>
  <si>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</si>
  <si>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</si>
  <si>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</si>
  <si>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</si>
  <si>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</si>
  <si>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</si>
  <si>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</si>
  <si>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</si>
  <si>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</si>
  <si>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</si>
  <si>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</si>
  <si>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</si>
  <si>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r>
      <t>5</t>
    </r>
    <r>
      <rPr>
        <sz val="12"/>
        <rFont val="宋体"/>
        <family val="0"/>
      </rPr>
      <t>00</t>
    </r>
  </si>
  <si>
    <t>平顶山市水利局</t>
  </si>
  <si>
    <r>
      <t>2</t>
    </r>
    <r>
      <rPr>
        <sz val="12"/>
        <rFont val="宋体"/>
        <family val="0"/>
      </rPr>
      <t>13</t>
    </r>
  </si>
  <si>
    <r>
      <t>0</t>
    </r>
    <r>
      <rPr>
        <sz val="12"/>
        <rFont val="宋体"/>
        <family val="0"/>
      </rPr>
      <t>3</t>
    </r>
  </si>
  <si>
    <t xml:space="preserve">  </t>
  </si>
  <si>
    <t>水利</t>
  </si>
  <si>
    <r>
      <t>0</t>
    </r>
    <r>
      <rPr>
        <sz val="12"/>
        <rFont val="宋体"/>
        <family val="0"/>
      </rPr>
      <t>1</t>
    </r>
  </si>
  <si>
    <t xml:space="preserve">  行政运行</t>
  </si>
  <si>
    <r>
      <t>0</t>
    </r>
    <r>
      <rPr>
        <sz val="12"/>
        <rFont val="宋体"/>
        <family val="0"/>
      </rPr>
      <t>2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</si>
  <si>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一般行政管理事务</t>
    </r>
  </si>
  <si>
    <r>
      <t>0</t>
    </r>
    <r>
      <rPr>
        <sz val="12"/>
        <rFont val="宋体"/>
        <family val="0"/>
      </rPr>
      <t>4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</si>
  <si>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水利行业业务管理</t>
    </r>
  </si>
  <si>
    <r>
      <t>0</t>
    </r>
    <r>
      <rPr>
        <sz val="12"/>
        <rFont val="宋体"/>
        <family val="0"/>
      </rPr>
      <t>9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</si>
  <si>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水利执法监督</t>
    </r>
  </si>
  <si>
    <r>
      <t>1</t>
    </r>
    <r>
      <rPr>
        <sz val="12"/>
        <rFont val="宋体"/>
        <family val="0"/>
      </rPr>
      <t>0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</si>
  <si>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水土保持</t>
    </r>
  </si>
  <si>
    <r>
      <t>1</t>
    </r>
    <r>
      <rPr>
        <sz val="12"/>
        <rFont val="宋体"/>
        <family val="0"/>
      </rPr>
      <t>1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</si>
  <si>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水资源管理与保护</t>
    </r>
  </si>
  <si>
    <r>
      <t>1</t>
    </r>
    <r>
      <rPr>
        <sz val="12"/>
        <rFont val="宋体"/>
        <family val="0"/>
      </rPr>
      <t>3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</si>
  <si>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水文测报</t>
    </r>
  </si>
  <si>
    <r>
      <t>1</t>
    </r>
    <r>
      <rPr>
        <sz val="12"/>
        <rFont val="宋体"/>
        <family val="0"/>
      </rPr>
      <t>4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</si>
  <si>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防汛</t>
    </r>
  </si>
  <si>
    <r>
      <t>1</t>
    </r>
    <r>
      <rPr>
        <sz val="12"/>
        <rFont val="宋体"/>
        <family val="0"/>
      </rPr>
      <t>5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</si>
  <si>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抗旱</t>
    </r>
  </si>
  <si>
    <r>
      <t>3</t>
    </r>
    <r>
      <rPr>
        <sz val="12"/>
        <rFont val="宋体"/>
        <family val="0"/>
      </rPr>
      <t>5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</si>
  <si>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农村人畜饮水</t>
    </r>
  </si>
  <si>
    <r>
      <t>2</t>
    </r>
    <r>
      <rPr>
        <sz val="12"/>
        <rFont val="宋体"/>
        <family val="0"/>
      </rPr>
      <t>08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</si>
  <si>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</si>
  <si>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1</t>
    </r>
  </si>
  <si>
    <t>行政离退休</t>
  </si>
  <si>
    <r>
      <t>2</t>
    </r>
    <r>
      <rPr>
        <sz val="12"/>
        <rFont val="宋体"/>
        <family val="0"/>
      </rPr>
      <t>10</t>
    </r>
  </si>
  <si>
    <r>
      <t>0</t>
    </r>
    <r>
      <rPr>
        <sz val="12"/>
        <rFont val="宋体"/>
        <family val="0"/>
      </rPr>
      <t>5</t>
    </r>
  </si>
  <si>
    <t>医疗保障</t>
  </si>
  <si>
    <t xml:space="preserve">  行政单位医疗</t>
  </si>
  <si>
    <r>
      <t>2</t>
    </r>
    <r>
      <rPr>
        <sz val="12"/>
        <rFont val="宋体"/>
        <family val="0"/>
      </rPr>
      <t>21</t>
    </r>
  </si>
  <si>
    <t>住房公积金</t>
  </si>
  <si>
    <t xml:space="preserve"> 2012年部门收支预算总表</t>
  </si>
  <si>
    <t>单位名称：平顶山市水利局</t>
  </si>
  <si>
    <t>收                             入</t>
  </si>
  <si>
    <t>支                        出</t>
  </si>
  <si>
    <t>项                  目</t>
  </si>
  <si>
    <t>金　额</t>
  </si>
  <si>
    <t>项             目</t>
  </si>
  <si>
    <t>2012年预算</t>
  </si>
  <si>
    <t>合计</t>
  </si>
  <si>
    <t>以前年度结余资金</t>
  </si>
  <si>
    <t>财政拨款</t>
  </si>
  <si>
    <t>政府性基金收入</t>
  </si>
  <si>
    <t>纳入预算管理的行政事业性收费收入等</t>
  </si>
  <si>
    <t>其他收入</t>
  </si>
  <si>
    <t>一、以前年度结余资金</t>
  </si>
  <si>
    <t>一、基本支出</t>
  </si>
  <si>
    <t>二、财政拨款</t>
  </si>
  <si>
    <t>１、工资福利支出</t>
  </si>
  <si>
    <t>三、政府性基金收入</t>
  </si>
  <si>
    <t>２、商品服务支出</t>
  </si>
  <si>
    <t>四、纳入预算管理的行政事业性收费收入等</t>
  </si>
  <si>
    <t>３、对个人和家庭的补助</t>
  </si>
  <si>
    <t>五、其他收入</t>
  </si>
  <si>
    <t>二、项目支出</t>
  </si>
  <si>
    <t>１、基本建设支出</t>
  </si>
  <si>
    <t>２、事业发展专项支出</t>
  </si>
  <si>
    <t>３、专项业务支出</t>
  </si>
  <si>
    <t>４、经济发展支出</t>
  </si>
  <si>
    <t>５、债务项目支出</t>
  </si>
  <si>
    <t>６、其他各项支出</t>
  </si>
  <si>
    <t>本  年  收  入  合  计</t>
  </si>
  <si>
    <t>本  年  支  出  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</si>
</sst>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"/>
    <numFmt numFmtId="178" formatCode="* #,##0.00;* \-#,##0.00;* &quot;&quot;??;@"/>
    <numFmt numFmtId="179" formatCode="0.0_);[Red]\(0.0\)"/>
    <numFmt numFmtId="180" formatCode="#,##0.0_);[Red]\(#,##0.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176" fontId="0" fillId="0" borderId="1" xfId="0" applyNumberFormat="1" applyFont="1" applyFill="1" applyBorder="1" applyAlignment="1" applyProtection="1">
      <alignment vertical="center" wrapText="1"/>
      <protection/>
    </xf>
    <xf numFmtId="177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9" fontId="2" fillId="0" borderId="0" xfId="0" applyNumberFormat="1" applyFont="1" applyFill="1" applyAlignment="1" applyProtection="1">
      <alignment horizontal="centerContinuous" vertical="center"/>
      <protection/>
    </xf>
    <xf numFmtId="178" fontId="4" fillId="0" borderId="2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78" fontId="4" fillId="0" borderId="3" xfId="0" applyNumberFormat="1" applyFont="1" applyFill="1" applyBorder="1" applyAlignment="1" applyProtection="1">
      <alignment horizontal="centerContinuous" vertical="center"/>
      <protection/>
    </xf>
    <xf numFmtId="178" fontId="4" fillId="0" borderId="4" xfId="0" applyNumberFormat="1" applyFont="1" applyFill="1" applyBorder="1" applyAlignment="1" applyProtection="1">
      <alignment horizontal="centerContinuous" vertical="center"/>
      <protection/>
    </xf>
    <xf numFmtId="178" fontId="4" fillId="0" borderId="1" xfId="0" applyNumberFormat="1" applyFont="1" applyFill="1" applyBorder="1" applyAlignment="1" applyProtection="1">
      <alignment horizontal="centerContinuous" vertical="center"/>
      <protection/>
    </xf>
    <xf numFmtId="179" fontId="4" fillId="0" borderId="1" xfId="0" applyNumberFormat="1" applyFont="1" applyFill="1" applyBorder="1" applyAlignment="1" applyProtection="1">
      <alignment horizontal="centerContinuous" vertical="center"/>
      <protection/>
    </xf>
    <xf numFmtId="178" fontId="4" fillId="0" borderId="5" xfId="0" applyNumberFormat="1" applyFont="1" applyFill="1" applyBorder="1" applyAlignment="1" applyProtection="1">
      <alignment horizontal="center" vertical="center"/>
      <protection/>
    </xf>
    <xf numFmtId="180" fontId="4" fillId="0" borderId="6" xfId="0" applyNumberFormat="1" applyFont="1" applyFill="1" applyBorder="1" applyAlignment="1" applyProtection="1">
      <alignment horizontal="centerContinuous" vertical="center"/>
      <protection/>
    </xf>
    <xf numFmtId="180" fontId="4" fillId="0" borderId="3" xfId="0" applyNumberFormat="1" applyFont="1" applyFill="1" applyBorder="1" applyAlignment="1" applyProtection="1">
      <alignment horizontal="centerContinuous" vertical="center"/>
      <protection/>
    </xf>
    <xf numFmtId="179" fontId="4" fillId="0" borderId="3" xfId="0" applyNumberFormat="1" applyFont="1" applyFill="1" applyBorder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4" fillId="0" borderId="7" xfId="0" applyNumberFormat="1" applyFont="1" applyFill="1" applyBorder="1" applyAlignment="1" applyProtection="1">
      <alignment horizontal="center" vertical="center" wrapText="1"/>
      <protection/>
    </xf>
    <xf numFmtId="179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 applyProtection="1">
      <alignment vertical="center"/>
      <protection/>
    </xf>
    <xf numFmtId="177" fontId="4" fillId="0" borderId="7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 applyProtection="1">
      <alignment vertical="center" wrapText="1"/>
      <protection/>
    </xf>
    <xf numFmtId="179" fontId="4" fillId="0" borderId="8" xfId="0" applyNumberFormat="1" applyFont="1" applyFill="1" applyBorder="1" applyAlignment="1" applyProtection="1">
      <alignment vertical="center" wrapText="1"/>
      <protection/>
    </xf>
    <xf numFmtId="177" fontId="4" fillId="0" borderId="1" xfId="0" applyNumberFormat="1" applyFont="1" applyFill="1" applyBorder="1" applyAlignment="1" applyProtection="1">
      <alignment vertical="center" wrapText="1"/>
      <protection/>
    </xf>
    <xf numFmtId="178" fontId="4" fillId="0" borderId="5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178" fontId="4" fillId="0" borderId="10" xfId="0" applyNumberFormat="1" applyFont="1" applyFill="1" applyBorder="1" applyAlignment="1" applyProtection="1">
      <alignment vertical="center"/>
      <protection/>
    </xf>
    <xf numFmtId="178" fontId="4" fillId="0" borderId="5" xfId="0" applyNumberFormat="1" applyFont="1" applyFill="1" applyBorder="1" applyAlignment="1" applyProtection="1">
      <alignment vertical="center" wrapText="1"/>
      <protection/>
    </xf>
    <xf numFmtId="177" fontId="4" fillId="0" borderId="1" xfId="0" applyNumberFormat="1" applyFont="1" applyFill="1" applyBorder="1" applyAlignment="1" applyProtection="1">
      <alignment horizontal="right" vertical="center" wrapText="1"/>
      <protection/>
    </xf>
    <xf numFmtId="177" fontId="4" fillId="0" borderId="5" xfId="0" applyNumberFormat="1" applyFont="1" applyFill="1" applyBorder="1" applyAlignment="1" applyProtection="1">
      <alignment vertical="center" wrapText="1"/>
      <protection/>
    </xf>
    <xf numFmtId="179" fontId="4" fillId="0" borderId="5" xfId="0" applyNumberFormat="1" applyFont="1" applyFill="1" applyBorder="1" applyAlignment="1" applyProtection="1">
      <alignment vertical="center" wrapText="1"/>
      <protection/>
    </xf>
    <xf numFmtId="178" fontId="4" fillId="0" borderId="1" xfId="0" applyNumberFormat="1" applyFont="1" applyFill="1" applyBorder="1" applyAlignment="1" applyProtection="1">
      <alignment vertical="center"/>
      <protection/>
    </xf>
    <xf numFmtId="177" fontId="4" fillId="0" borderId="4" xfId="0" applyNumberFormat="1" applyFont="1" applyFill="1" applyBorder="1" applyAlignment="1" applyProtection="1">
      <alignment vertical="center" wrapText="1"/>
      <protection/>
    </xf>
    <xf numFmtId="179" fontId="4" fillId="0" borderId="4" xfId="0" applyNumberFormat="1" applyFont="1" applyFill="1" applyBorder="1" applyAlignment="1" applyProtection="1">
      <alignment vertical="center" wrapText="1"/>
      <protection/>
    </xf>
    <xf numFmtId="178" fontId="4" fillId="0" borderId="10" xfId="0" applyNumberFormat="1" applyFont="1" applyFill="1" applyBorder="1" applyAlignment="1" applyProtection="1">
      <alignment horizontal="left" vertical="center"/>
      <protection/>
    </xf>
    <xf numFmtId="178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77" fontId="4" fillId="0" borderId="4" xfId="0" applyNumberFormat="1" applyFont="1" applyFill="1" applyBorder="1" applyAlignment="1" applyProtection="1">
      <alignment horizontal="right" vertical="center" wrapText="1"/>
      <protection/>
    </xf>
    <xf numFmtId="178" fontId="4" fillId="0" borderId="5" xfId="0" applyNumberFormat="1" applyFont="1" applyFill="1" applyBorder="1" applyAlignment="1" applyProtection="1">
      <alignment horizontal="left" vertical="center"/>
      <protection/>
    </xf>
    <xf numFmtId="177" fontId="4" fillId="0" borderId="2" xfId="0" applyNumberFormat="1" applyFont="1" applyFill="1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179" fontId="4" fillId="0" borderId="12" xfId="0" applyNumberFormat="1" applyFont="1" applyFill="1" applyBorder="1" applyAlignment="1" applyProtection="1">
      <alignment vertical="center" wrapText="1"/>
      <protection/>
    </xf>
    <xf numFmtId="178" fontId="4" fillId="0" borderId="5" xfId="0" applyNumberFormat="1" applyFont="1" applyFill="1" applyBorder="1" applyAlignment="1" applyProtection="1">
      <alignment horizontal="center" vertical="center"/>
      <protection/>
    </xf>
    <xf numFmtId="178" fontId="4" fillId="0" borderId="8" xfId="0" applyNumberFormat="1" applyFont="1" applyFill="1" applyBorder="1" applyAlignment="1" applyProtection="1">
      <alignment horizontal="center" vertical="center"/>
      <protection/>
    </xf>
    <xf numFmtId="178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22.25390625" style="0" bestFit="1" customWidth="1"/>
    <col min="3" max="3" width="21.125" style="0" bestFit="1" customWidth="1"/>
    <col min="6" max="6" width="11.875" style="0" customWidth="1"/>
    <col min="8" max="8" width="12.75390625" style="0" customWidth="1"/>
    <col min="9" max="9" width="10.875" style="0" customWidth="1"/>
  </cols>
  <sheetData>
    <row r="1" spans="1:9" ht="25.5">
      <c r="A1" s="11" t="s">
        <v>50</v>
      </c>
      <c r="B1" s="12"/>
      <c r="C1" s="13"/>
      <c r="D1" s="12"/>
      <c r="E1" s="12"/>
      <c r="F1" s="14"/>
      <c r="G1" s="12"/>
      <c r="H1" s="12"/>
      <c r="I1" s="12"/>
    </row>
    <row r="2" spans="1:9" ht="14.25">
      <c r="A2" s="15" t="s">
        <v>51</v>
      </c>
      <c r="B2" s="15"/>
      <c r="C2" s="15"/>
      <c r="D2" s="16"/>
      <c r="E2" s="16"/>
      <c r="F2" s="17"/>
      <c r="G2" s="16"/>
      <c r="H2" s="16"/>
      <c r="I2" s="18" t="s">
        <v>1</v>
      </c>
    </row>
    <row r="3" spans="1:9" ht="14.25">
      <c r="A3" s="19" t="s">
        <v>52</v>
      </c>
      <c r="B3" s="20"/>
      <c r="C3" s="21" t="s">
        <v>53</v>
      </c>
      <c r="D3" s="21"/>
      <c r="E3" s="21"/>
      <c r="F3" s="22"/>
      <c r="G3" s="21"/>
      <c r="H3" s="21"/>
      <c r="I3" s="21"/>
    </row>
    <row r="4" spans="1:9" ht="14.25">
      <c r="A4" s="59" t="s">
        <v>54</v>
      </c>
      <c r="B4" s="59" t="s">
        <v>55</v>
      </c>
      <c r="C4" s="61" t="s">
        <v>56</v>
      </c>
      <c r="D4" s="24" t="s">
        <v>57</v>
      </c>
      <c r="E4" s="25"/>
      <c r="F4" s="26"/>
      <c r="G4" s="25"/>
      <c r="H4" s="25"/>
      <c r="I4" s="25"/>
    </row>
    <row r="5" spans="1:9" ht="48">
      <c r="A5" s="59"/>
      <c r="B5" s="60"/>
      <c r="C5" s="61"/>
      <c r="D5" s="27" t="s">
        <v>58</v>
      </c>
      <c r="E5" s="28" t="s">
        <v>59</v>
      </c>
      <c r="F5" s="29" t="s">
        <v>60</v>
      </c>
      <c r="G5" s="30" t="s">
        <v>61</v>
      </c>
      <c r="H5" s="31" t="s">
        <v>62</v>
      </c>
      <c r="I5" s="32" t="s">
        <v>63</v>
      </c>
    </row>
    <row r="6" spans="1:9" ht="14.25">
      <c r="A6" s="33" t="s">
        <v>64</v>
      </c>
      <c r="B6" s="34"/>
      <c r="C6" s="35" t="s">
        <v>65</v>
      </c>
      <c r="D6" s="36">
        <f aca="true" t="shared" si="0" ref="D6:I6">SUM(D7:D9)</f>
        <v>293.4</v>
      </c>
      <c r="E6" s="36">
        <f t="shared" si="0"/>
        <v>0</v>
      </c>
      <c r="F6" s="37">
        <f t="shared" si="0"/>
        <v>293.4</v>
      </c>
      <c r="G6" s="36">
        <f t="shared" si="0"/>
        <v>0</v>
      </c>
      <c r="H6" s="36">
        <f t="shared" si="0"/>
        <v>0</v>
      </c>
      <c r="I6" s="38">
        <f t="shared" si="0"/>
        <v>0</v>
      </c>
    </row>
    <row r="7" spans="1:9" ht="14.25">
      <c r="A7" s="39" t="s">
        <v>66</v>
      </c>
      <c r="B7" s="34">
        <f>F17</f>
        <v>369.4</v>
      </c>
      <c r="C7" s="40" t="s">
        <v>67</v>
      </c>
      <c r="D7" s="36">
        <f>SUM(E7:I7)</f>
        <v>171.4</v>
      </c>
      <c r="E7" s="36">
        <v>0</v>
      </c>
      <c r="F7" s="37">
        <v>171.4</v>
      </c>
      <c r="G7" s="36"/>
      <c r="H7" s="36"/>
      <c r="I7" s="38"/>
    </row>
    <row r="8" spans="1:9" ht="14.25">
      <c r="A8" s="39" t="s">
        <v>68</v>
      </c>
      <c r="B8" s="34"/>
      <c r="C8" s="41" t="s">
        <v>69</v>
      </c>
      <c r="D8" s="36">
        <f>SUM(E8:I8)</f>
        <v>11.7</v>
      </c>
      <c r="E8" s="36">
        <v>0</v>
      </c>
      <c r="F8" s="37">
        <v>11.7</v>
      </c>
      <c r="G8" s="36"/>
      <c r="H8" s="36"/>
      <c r="I8" s="38"/>
    </row>
    <row r="9" spans="1:9" ht="24">
      <c r="A9" s="42" t="s">
        <v>70</v>
      </c>
      <c r="B9" s="43">
        <f>H17</f>
        <v>14</v>
      </c>
      <c r="C9" s="41" t="s">
        <v>71</v>
      </c>
      <c r="D9" s="38">
        <f>SUM(E9:I9)</f>
        <v>110.3</v>
      </c>
      <c r="E9" s="44">
        <v>0</v>
      </c>
      <c r="F9" s="45">
        <v>110.3</v>
      </c>
      <c r="G9" s="44"/>
      <c r="H9" s="44"/>
      <c r="I9" s="38"/>
    </row>
    <row r="10" spans="1:9" ht="14.25">
      <c r="A10" s="46" t="s">
        <v>72</v>
      </c>
      <c r="B10" s="43"/>
      <c r="C10" s="41" t="s">
        <v>73</v>
      </c>
      <c r="D10" s="38">
        <f aca="true" t="shared" si="1" ref="D10:I10">SUM(D11:D16)</f>
        <v>90</v>
      </c>
      <c r="E10" s="47">
        <f t="shared" si="1"/>
        <v>0</v>
      </c>
      <c r="F10" s="48">
        <f t="shared" si="1"/>
        <v>76</v>
      </c>
      <c r="G10" s="47">
        <f t="shared" si="1"/>
        <v>0</v>
      </c>
      <c r="H10" s="47">
        <f t="shared" si="1"/>
        <v>14</v>
      </c>
      <c r="I10" s="38">
        <f t="shared" si="1"/>
        <v>0</v>
      </c>
    </row>
    <row r="11" spans="1:9" ht="14.25">
      <c r="A11" s="46"/>
      <c r="B11" s="43"/>
      <c r="C11" s="49" t="s">
        <v>74</v>
      </c>
      <c r="D11" s="38">
        <f aca="true" t="shared" si="2" ref="D11:D16">SUM(E11:I11)</f>
        <v>0</v>
      </c>
      <c r="E11" s="36"/>
      <c r="F11" s="37"/>
      <c r="G11" s="36"/>
      <c r="H11" s="36"/>
      <c r="I11" s="38"/>
    </row>
    <row r="12" spans="1:9" ht="14.25">
      <c r="A12" s="46"/>
      <c r="B12" s="43">
        <v>0</v>
      </c>
      <c r="C12" s="50" t="s">
        <v>75</v>
      </c>
      <c r="D12" s="38">
        <f t="shared" si="2"/>
        <v>0</v>
      </c>
      <c r="E12" s="36"/>
      <c r="F12" s="37"/>
      <c r="G12" s="36"/>
      <c r="H12" s="36"/>
      <c r="I12" s="38"/>
    </row>
    <row r="13" spans="1:9" ht="14.25">
      <c r="A13" s="46"/>
      <c r="B13" s="43">
        <v>0</v>
      </c>
      <c r="C13" s="51" t="s">
        <v>76</v>
      </c>
      <c r="D13" s="38">
        <f t="shared" si="2"/>
        <v>90</v>
      </c>
      <c r="E13" s="44"/>
      <c r="F13" s="45">
        <v>76</v>
      </c>
      <c r="G13" s="44"/>
      <c r="H13" s="44">
        <v>14</v>
      </c>
      <c r="I13" s="38"/>
    </row>
    <row r="14" spans="1:9" ht="14.25">
      <c r="A14" s="52"/>
      <c r="B14" s="52"/>
      <c r="C14" s="50" t="s">
        <v>77</v>
      </c>
      <c r="D14" s="38">
        <f t="shared" si="2"/>
        <v>0</v>
      </c>
      <c r="E14" s="47"/>
      <c r="F14" s="48"/>
      <c r="G14" s="47"/>
      <c r="H14" s="47"/>
      <c r="I14" s="38"/>
    </row>
    <row r="15" spans="1:9" ht="14.25">
      <c r="A15" s="52"/>
      <c r="B15" s="43"/>
      <c r="C15" s="53" t="s">
        <v>78</v>
      </c>
      <c r="D15" s="38">
        <f t="shared" si="2"/>
        <v>0</v>
      </c>
      <c r="E15" s="36"/>
      <c r="F15" s="37"/>
      <c r="G15" s="36"/>
      <c r="H15" s="36"/>
      <c r="I15" s="38"/>
    </row>
    <row r="16" spans="1:9" ht="14.25">
      <c r="A16" s="46"/>
      <c r="B16" s="54"/>
      <c r="C16" s="55" t="s">
        <v>79</v>
      </c>
      <c r="D16" s="38">
        <f t="shared" si="2"/>
        <v>0</v>
      </c>
      <c r="E16" s="44"/>
      <c r="F16" s="45"/>
      <c r="G16" s="44"/>
      <c r="H16" s="44"/>
      <c r="I16" s="38"/>
    </row>
    <row r="17" spans="1:9" ht="14.25">
      <c r="A17" s="23" t="s">
        <v>80</v>
      </c>
      <c r="B17" s="43">
        <f>SUM(B6:B16)</f>
        <v>383.4</v>
      </c>
      <c r="C17" s="56" t="s">
        <v>81</v>
      </c>
      <c r="D17" s="38">
        <f aca="true" t="shared" si="3" ref="D17:I17">D6+D10</f>
        <v>383.4</v>
      </c>
      <c r="E17" s="57">
        <f t="shared" si="3"/>
        <v>0</v>
      </c>
      <c r="F17" s="58">
        <f t="shared" si="3"/>
        <v>369.4</v>
      </c>
      <c r="G17" s="57">
        <f t="shared" si="3"/>
        <v>0</v>
      </c>
      <c r="H17" s="57">
        <f t="shared" si="3"/>
        <v>14</v>
      </c>
      <c r="I17" s="38">
        <f t="shared" si="3"/>
        <v>0</v>
      </c>
    </row>
  </sheetData>
  <mergeCells count="3">
    <mergeCell ref="A4:A5"/>
    <mergeCell ref="B4:B5"/>
    <mergeCell ref="C4:C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9" sqref="F9"/>
    </sheetView>
  </sheetViews>
  <sheetFormatPr defaultColWidth="9.00390625" defaultRowHeight="14.25"/>
  <cols>
    <col min="5" max="5" width="18.375" style="0" bestFit="1" customWidth="1"/>
  </cols>
  <sheetData>
    <row r="1" spans="1:9" ht="25.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1"/>
      <c r="B2" s="2"/>
      <c r="C2" s="1"/>
      <c r="D2" s="1"/>
      <c r="E2" s="3"/>
      <c r="F2" s="1"/>
      <c r="G2" s="1"/>
      <c r="H2" s="1"/>
      <c r="I2" s="1" t="s">
        <v>1</v>
      </c>
    </row>
    <row r="3" spans="1:9" ht="14.25">
      <c r="A3" s="64" t="s">
        <v>2</v>
      </c>
      <c r="B3" s="65"/>
      <c r="C3" s="66"/>
      <c r="D3" s="67" t="s">
        <v>3</v>
      </c>
      <c r="E3" s="62" t="s">
        <v>4</v>
      </c>
      <c r="F3" s="67" t="s">
        <v>5</v>
      </c>
      <c r="G3" s="68" t="s">
        <v>6</v>
      </c>
      <c r="H3" s="69"/>
      <c r="I3" s="67" t="s">
        <v>7</v>
      </c>
    </row>
    <row r="4" spans="1:9" ht="14.25">
      <c r="A4" s="62" t="s">
        <v>8</v>
      </c>
      <c r="B4" s="62" t="s">
        <v>9</v>
      </c>
      <c r="C4" s="62" t="s">
        <v>10</v>
      </c>
      <c r="D4" s="67"/>
      <c r="E4" s="62"/>
      <c r="F4" s="67"/>
      <c r="G4" s="62" t="s">
        <v>11</v>
      </c>
      <c r="H4" s="62" t="s">
        <v>12</v>
      </c>
      <c r="I4" s="67"/>
    </row>
    <row r="5" spans="1:9" ht="14.25">
      <c r="A5" s="62"/>
      <c r="B5" s="62"/>
      <c r="C5" s="62"/>
      <c r="D5" s="67"/>
      <c r="E5" s="62"/>
      <c r="F5" s="67"/>
      <c r="G5" s="62"/>
      <c r="H5" s="62"/>
      <c r="I5" s="67"/>
    </row>
    <row r="6" spans="1:9" ht="14.25">
      <c r="A6" s="4" t="s">
        <v>13</v>
      </c>
      <c r="B6" s="4" t="s">
        <v>13</v>
      </c>
      <c r="C6" s="4" t="s">
        <v>13</v>
      </c>
      <c r="D6" s="4" t="s">
        <v>13</v>
      </c>
      <c r="E6" s="5" t="s">
        <v>13</v>
      </c>
      <c r="F6" s="4">
        <v>1</v>
      </c>
      <c r="G6" s="4">
        <v>2</v>
      </c>
      <c r="H6" s="4">
        <v>3</v>
      </c>
      <c r="I6" s="4">
        <v>4</v>
      </c>
    </row>
    <row r="7" spans="1:9" ht="14.25">
      <c r="A7" s="6"/>
      <c r="B7" s="6"/>
      <c r="C7" s="6"/>
      <c r="D7" s="7" t="s">
        <v>14</v>
      </c>
      <c r="E7" s="8" t="s">
        <v>15</v>
      </c>
      <c r="F7" s="9">
        <f>SUM(G7:I7)</f>
        <v>383.40000000000003</v>
      </c>
      <c r="G7" s="9">
        <f>SUM(G8,G20,G22,G19)</f>
        <v>281.70000000000005</v>
      </c>
      <c r="H7" s="9">
        <f>SUM(H8,H20,H22,H19)</f>
        <v>11.7</v>
      </c>
      <c r="I7" s="9">
        <f>SUM(I8,I20,I22,I19)</f>
        <v>90</v>
      </c>
    </row>
    <row r="8" spans="1:9" ht="14.25">
      <c r="A8" s="6" t="s">
        <v>16</v>
      </c>
      <c r="B8" s="6" t="s">
        <v>17</v>
      </c>
      <c r="C8" s="6"/>
      <c r="D8" s="7" t="s">
        <v>18</v>
      </c>
      <c r="E8" s="10" t="s">
        <v>19</v>
      </c>
      <c r="F8" s="9">
        <f>SUM(G8:I8)</f>
        <v>256</v>
      </c>
      <c r="G8" s="9">
        <f>SUM(G9:G18)</f>
        <v>154.3</v>
      </c>
      <c r="H8" s="9">
        <f>SUM(H9:H18)</f>
        <v>11.7</v>
      </c>
      <c r="I8" s="9">
        <f>SUM(I9:I18)</f>
        <v>90</v>
      </c>
    </row>
    <row r="9" spans="1:9" ht="14.25">
      <c r="A9" s="6"/>
      <c r="B9" s="6"/>
      <c r="C9" s="6" t="s">
        <v>20</v>
      </c>
      <c r="D9" s="7"/>
      <c r="E9" s="8" t="s">
        <v>21</v>
      </c>
      <c r="F9" s="9">
        <f>SUM(G9:I9)</f>
        <v>166</v>
      </c>
      <c r="G9" s="9">
        <v>154.3</v>
      </c>
      <c r="H9" s="9">
        <v>11.7</v>
      </c>
      <c r="I9" s="9"/>
    </row>
    <row r="10" spans="1:9" ht="28.5">
      <c r="A10" s="6"/>
      <c r="B10" s="6"/>
      <c r="C10" s="6" t="s">
        <v>22</v>
      </c>
      <c r="D10" s="7"/>
      <c r="E10" s="8" t="s">
        <v>23</v>
      </c>
      <c r="F10" s="9"/>
      <c r="G10" s="9"/>
      <c r="H10" s="9"/>
      <c r="I10" s="9">
        <v>14</v>
      </c>
    </row>
    <row r="11" spans="1:9" ht="28.5">
      <c r="A11" s="6"/>
      <c r="B11" s="6"/>
      <c r="C11" s="6" t="s">
        <v>24</v>
      </c>
      <c r="D11" s="7"/>
      <c r="E11" s="8" t="s">
        <v>25</v>
      </c>
      <c r="F11" s="9"/>
      <c r="G11" s="9"/>
      <c r="H11" s="9"/>
      <c r="I11" s="9">
        <v>30</v>
      </c>
    </row>
    <row r="12" spans="1:9" ht="14.25">
      <c r="A12" s="6"/>
      <c r="B12" s="6"/>
      <c r="C12" s="6" t="s">
        <v>26</v>
      </c>
      <c r="D12" s="7"/>
      <c r="E12" s="8" t="s">
        <v>27</v>
      </c>
      <c r="F12" s="9"/>
      <c r="G12" s="9"/>
      <c r="H12" s="9"/>
      <c r="I12" s="9">
        <v>1</v>
      </c>
    </row>
    <row r="13" spans="1:9" ht="14.25">
      <c r="A13" s="6"/>
      <c r="B13" s="6"/>
      <c r="C13" s="6" t="s">
        <v>28</v>
      </c>
      <c r="D13" s="7"/>
      <c r="E13" s="8" t="s">
        <v>29</v>
      </c>
      <c r="F13" s="9"/>
      <c r="G13" s="9"/>
      <c r="H13" s="9"/>
      <c r="I13" s="9">
        <v>2</v>
      </c>
    </row>
    <row r="14" spans="1:9" ht="28.5">
      <c r="A14" s="6"/>
      <c r="B14" s="6"/>
      <c r="C14" s="6" t="s">
        <v>30</v>
      </c>
      <c r="D14" s="7"/>
      <c r="E14" s="8" t="s">
        <v>31</v>
      </c>
      <c r="F14" s="9"/>
      <c r="G14" s="9"/>
      <c r="H14" s="9"/>
      <c r="I14" s="9">
        <v>18</v>
      </c>
    </row>
    <row r="15" spans="1:9" ht="14.25">
      <c r="A15" s="6"/>
      <c r="B15" s="6"/>
      <c r="C15" s="6" t="s">
        <v>32</v>
      </c>
      <c r="D15" s="7"/>
      <c r="E15" s="8" t="s">
        <v>33</v>
      </c>
      <c r="F15" s="9"/>
      <c r="G15" s="9"/>
      <c r="H15" s="9"/>
      <c r="I15" s="9">
        <v>2</v>
      </c>
    </row>
    <row r="16" spans="1:9" ht="14.25">
      <c r="A16" s="6"/>
      <c r="B16" s="6"/>
      <c r="C16" s="6" t="s">
        <v>34</v>
      </c>
      <c r="D16" s="7"/>
      <c r="E16" s="8" t="s">
        <v>35</v>
      </c>
      <c r="F16" s="9"/>
      <c r="G16" s="9"/>
      <c r="H16" s="9"/>
      <c r="I16" s="9">
        <v>9</v>
      </c>
    </row>
    <row r="17" spans="1:9" ht="14.25">
      <c r="A17" s="6"/>
      <c r="B17" s="6"/>
      <c r="C17" s="6" t="s">
        <v>36</v>
      </c>
      <c r="D17" s="7"/>
      <c r="E17" s="8" t="s">
        <v>37</v>
      </c>
      <c r="F17" s="9"/>
      <c r="G17" s="9"/>
      <c r="H17" s="9"/>
      <c r="I17" s="9">
        <v>4</v>
      </c>
    </row>
    <row r="18" spans="1:9" ht="14.25">
      <c r="A18" s="6"/>
      <c r="B18" s="6"/>
      <c r="C18" s="6" t="s">
        <v>38</v>
      </c>
      <c r="D18" s="7"/>
      <c r="E18" s="8" t="s">
        <v>39</v>
      </c>
      <c r="F18" s="9"/>
      <c r="G18" s="9"/>
      <c r="H18" s="9"/>
      <c r="I18" s="9">
        <v>10</v>
      </c>
    </row>
    <row r="19" spans="1:9" ht="14.25">
      <c r="A19" s="6" t="s">
        <v>40</v>
      </c>
      <c r="B19" s="6" t="s">
        <v>41</v>
      </c>
      <c r="C19" s="6" t="s">
        <v>42</v>
      </c>
      <c r="D19" s="7"/>
      <c r="E19" s="8" t="s">
        <v>43</v>
      </c>
      <c r="F19" s="9">
        <f>SUM(G19:I19)</f>
        <v>98.9</v>
      </c>
      <c r="G19" s="9">
        <v>98.9</v>
      </c>
      <c r="H19" s="9"/>
      <c r="I19" s="9"/>
    </row>
    <row r="20" spans="1:9" ht="14.25">
      <c r="A20" s="6" t="s">
        <v>44</v>
      </c>
      <c r="B20" s="6" t="s">
        <v>45</v>
      </c>
      <c r="C20" s="6"/>
      <c r="D20" s="7"/>
      <c r="E20" s="10" t="s">
        <v>46</v>
      </c>
      <c r="F20" s="9">
        <f>SUM(G20:I20)</f>
        <v>17.1</v>
      </c>
      <c r="G20" s="9">
        <f>SUM(G21:G21)</f>
        <v>17.1</v>
      </c>
      <c r="H20" s="9">
        <f>SUM(H21:H21)</f>
        <v>0</v>
      </c>
      <c r="I20" s="9">
        <f>SUM(I21:I21)</f>
        <v>0</v>
      </c>
    </row>
    <row r="21" spans="1:9" ht="14.25">
      <c r="A21" s="6"/>
      <c r="B21" s="6"/>
      <c r="C21" s="6" t="s">
        <v>20</v>
      </c>
      <c r="D21" s="7"/>
      <c r="E21" s="8" t="s">
        <v>47</v>
      </c>
      <c r="F21" s="9">
        <f>SUM(G21:I21)</f>
        <v>17.1</v>
      </c>
      <c r="G21" s="9">
        <v>17.1</v>
      </c>
      <c r="H21" s="9"/>
      <c r="I21" s="9"/>
    </row>
    <row r="22" spans="1:9" ht="14.25">
      <c r="A22" s="6" t="s">
        <v>48</v>
      </c>
      <c r="B22" s="6" t="s">
        <v>22</v>
      </c>
      <c r="C22" s="6" t="s">
        <v>20</v>
      </c>
      <c r="D22" s="7"/>
      <c r="E22" s="8" t="s">
        <v>49</v>
      </c>
      <c r="F22" s="9">
        <f>SUM(G22:I22)</f>
        <v>11.4</v>
      </c>
      <c r="G22" s="9">
        <v>11.4</v>
      </c>
      <c r="H22" s="9"/>
      <c r="I22" s="9"/>
    </row>
  </sheetData>
  <mergeCells count="12">
    <mergeCell ref="B4:B5"/>
    <mergeCell ref="C4:C5"/>
    <mergeCell ref="G4:G5"/>
    <mergeCell ref="H4:H5"/>
    <mergeCell ref="A1:I1"/>
    <mergeCell ref="A3:C3"/>
    <mergeCell ref="D3:D5"/>
    <mergeCell ref="E3:E5"/>
    <mergeCell ref="F3:F5"/>
    <mergeCell ref="G3:H3"/>
    <mergeCell ref="I3:I5"/>
    <mergeCell ref="A4:A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2012-06-28T08:42:13Z</cp:lastPrinted>
  <dcterms:created xsi:type="dcterms:W3CDTF">1996-12-17T01:32:42Z</dcterms:created>
  <dcterms:modified xsi:type="dcterms:W3CDTF">2012-06-28T09:09:43Z</dcterms:modified>
  <cp:category/>
  <cp:version/>
  <cp:contentType/>
  <cp:contentStatus/>
</cp:coreProperties>
</file>